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.D.R. GRIGNO 2021\ANTICORRUZIONE E TRASPARENZA\BOZZA DA PUBBLICARE MARZO\"/>
    </mc:Choice>
  </mc:AlternateContent>
  <bookViews>
    <workbookView xWindow="0" yWindow="0" windowWidth="28800" windowHeight="11835" tabRatio="547"/>
  </bookViews>
  <sheets>
    <sheet name="Definitivo Grigno" sheetId="6" r:id="rId1"/>
  </sheets>
  <definedNames>
    <definedName name="_xlnm._FilterDatabase" localSheetId="0" hidden="1">'Definitivo Grigno'!$A$1:$P$28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3" i="6" l="1"/>
  <c r="I5" i="6" l="1"/>
  <c r="I6" i="6"/>
  <c r="I22" i="6" l="1"/>
  <c r="I21" i="6" l="1"/>
  <c r="I20" i="6"/>
  <c r="I19" i="6"/>
  <c r="I18" i="6"/>
  <c r="I17" i="6"/>
  <c r="I16" i="6"/>
  <c r="I14" i="6"/>
  <c r="I13" i="6"/>
  <c r="I12" i="6"/>
  <c r="I11" i="6"/>
  <c r="I10" i="6"/>
  <c r="I9" i="6"/>
  <c r="I8" i="6"/>
</calcChain>
</file>

<file path=xl/sharedStrings.xml><?xml version="1.0" encoding="utf-8"?>
<sst xmlns="http://schemas.openxmlformats.org/spreadsheetml/2006/main" count="294" uniqueCount="185">
  <si>
    <t>Azioni/misure possibili</t>
  </si>
  <si>
    <t>Gestione di segnalazioni e reclami</t>
  </si>
  <si>
    <t>Responsabile dell'attuazione dell'azione</t>
  </si>
  <si>
    <t>note/eventuali oneri finanziari</t>
  </si>
  <si>
    <t>Area Servizi Amministrativi</t>
  </si>
  <si>
    <t>Trasversale a tutte le Aree</t>
  </si>
  <si>
    <t>Gestione banche dati o informazioni riservate</t>
  </si>
  <si>
    <t>Pagamento fatture</t>
  </si>
  <si>
    <t>Gestione decessi in struttura</t>
  </si>
  <si>
    <t>Progettazione</t>
  </si>
  <si>
    <t>comunicazione in anticipo di un decesso ad una determinata impresa di onoranze funebri</t>
  </si>
  <si>
    <t>la richiesta e/o accettazione impropria di regali, compensi o altre utilità in relazione all'espletamento delle proprie funzioni o dei compiti previsti (es. per la vestizione della salma da parte di un operatore sanitario)</t>
  </si>
  <si>
    <t xml:space="preserve">Area </t>
  </si>
  <si>
    <t>Ambito</t>
  </si>
  <si>
    <t>Area PNA</t>
  </si>
  <si>
    <t xml:space="preserve">Processi </t>
  </si>
  <si>
    <t>Pesatura impatto del rischio
(1=basso, 2=medio, 3=alto)</t>
  </si>
  <si>
    <t>Indice di rischio:  probabilità x impatto</t>
  </si>
  <si>
    <t>Rischi prevedibili</t>
  </si>
  <si>
    <t>Area di rischio generale</t>
  </si>
  <si>
    <t>amministrativo</t>
  </si>
  <si>
    <t>Gestione accesso agli atti</t>
  </si>
  <si>
    <t xml:space="preserve">Disomogenità nella valutazione delle richieste
</t>
  </si>
  <si>
    <t>Area di rischio specifica</t>
  </si>
  <si>
    <t>Emissione della fattura per i servizi assistenziali e residenziali (rette ecc.)</t>
  </si>
  <si>
    <t>Assenza di criteri di campionamento dei controlli</t>
  </si>
  <si>
    <t>Assistenza</t>
  </si>
  <si>
    <t>Controllo del rispetto dei protocolli nei servizi resi agli ospiti e utenti</t>
  </si>
  <si>
    <t>trasversale</t>
  </si>
  <si>
    <t>Incarichi e consulenze professionali</t>
  </si>
  <si>
    <t>Gestione rette inevase</t>
  </si>
  <si>
    <t>Area Servizi Amministrativi (compreso "settore qualità")</t>
  </si>
  <si>
    <t>Mantenimento di livelli di accesso diversificati mediante attribuzione di password personale per le interrogazioni alle banche dati con elementi sensibili</t>
  </si>
  <si>
    <t>Responsabile del controllo</t>
  </si>
  <si>
    <t>Direttore</t>
  </si>
  <si>
    <r>
      <rPr>
        <sz val="12"/>
        <rFont val="Garamond"/>
        <family val="1"/>
      </rPr>
      <t>Rispetto delle verifiche obbligatorie prima del pagamento</t>
    </r>
    <r>
      <rPr>
        <b/>
        <sz val="14"/>
        <rFont val="Trebuchet MS"/>
        <family val="2"/>
      </rPr>
      <t/>
    </r>
  </si>
  <si>
    <t xml:space="preserve">Disomogeneità delle valutazioni e non rispetto delle scadenze temporali                  </t>
  </si>
  <si>
    <t>Assistente amministrativo addetto ufficio ragioneria</t>
  </si>
  <si>
    <t xml:space="preserve">Scarsa trasparenza dell’affidamento dell'incarico/consulenza </t>
  </si>
  <si>
    <t xml:space="preserve">disomogeneità di valutazione nella individuazione del soggetto destinatario  </t>
  </si>
  <si>
    <t>Scarso controllo del possesso dei requisiti dichiarati</t>
  </si>
  <si>
    <t xml:space="preserve">Pubblicazione di richieste di offerta/bandi nei casi previsti
</t>
  </si>
  <si>
    <t>Definizione preventiva dei criteri di valutazione</t>
  </si>
  <si>
    <t>Verifica dei requisiti come da normativa vigente</t>
  </si>
  <si>
    <t>Discrezionalità nella gestione e non rispetto delle scadenze temporali</t>
  </si>
  <si>
    <r>
      <rPr>
        <sz val="12"/>
        <rFont val="Garamond"/>
        <family val="1"/>
      </rPr>
      <t xml:space="preserve">Formalizzazione della gestione puntuale delle segnalazioni esterne scritte e dei reclami secondo la Carta dei Servizi
</t>
    </r>
    <r>
      <rPr>
        <b/>
        <sz val="14"/>
        <rFont val="Trebuchet MS"/>
        <family val="2"/>
      </rPr>
      <t/>
    </r>
  </si>
  <si>
    <t>Responsabile della qualità</t>
  </si>
  <si>
    <t>Amministrativo</t>
  </si>
  <si>
    <t>Scarsa trasparenza del servizio reso e disomogeneità dei comportamenti</t>
  </si>
  <si>
    <t>Ufficio ospiti</t>
  </si>
  <si>
    <t>Accesso ai servizi di natura residenziale e semiresidenziale offerti dall'A.P.S.P. in modalità privatistica</t>
  </si>
  <si>
    <t>Scarsa trasparenza/ poca pubblicità dell'opportunità</t>
  </si>
  <si>
    <t>Ufficio ospiti                                                   e Ufficio personale</t>
  </si>
  <si>
    <t>Reclutamento e gestione delle Risorse Umane</t>
  </si>
  <si>
    <t>Disomogeneità delle valutazioni durante la selezione e disomogeneità nel controllo del possesso dei requisiti dichiarati</t>
  </si>
  <si>
    <t>pubblicazione di ogni bando e avviso sul Bollettino regionale e sul sito aziendale</t>
  </si>
  <si>
    <t>100% delle pubblicazioni delle procedure avviate</t>
  </si>
  <si>
    <t xml:space="preserve">Creazione di griglie per la valutazione dei candidati, definizione di criteri per la composizione delle commissioni e verifica che chi vi partecipa non abbia  legami parentali con i concorrenti, come da disposizioni regolamentari aziendali
</t>
  </si>
  <si>
    <t>procedure di selezione del personale con contratto a tempo determinato</t>
  </si>
  <si>
    <t xml:space="preserve">Scarsa trasparenza e disomogeneità delle valutazioni dei richiedenti          </t>
  </si>
  <si>
    <t>Rendicontazione dei lavori in economia</t>
  </si>
  <si>
    <t>Le assunzioni a tempo determinato si effettuano nel rispetto delle disposizioni del regolamento aziendale art. 15</t>
  </si>
  <si>
    <t>Corrispondenza 100% tra dichiarazioni tracciabilità e pagamenti effettuati</t>
  </si>
  <si>
    <t>Verificare che non si effettuino pagamenti ingiustificati o sottratti alla tracciabilità dei flussi finanziari</t>
  </si>
  <si>
    <t>Modalità e frequenza dei controlli</t>
  </si>
  <si>
    <t>Ufficio competente</t>
  </si>
  <si>
    <t>Ufficio protocollo</t>
  </si>
  <si>
    <t>Responsabile del procedimento</t>
  </si>
  <si>
    <t>Tutti i servizi</t>
  </si>
  <si>
    <t>Ufficio contabilità</t>
  </si>
  <si>
    <t>Ufficio direzione</t>
  </si>
  <si>
    <t>Ufficio qualità</t>
  </si>
  <si>
    <t>responsabile della qualità</t>
  </si>
  <si>
    <t>corrispondenaz al 100% tra ospiti e fattura/conto</t>
  </si>
  <si>
    <t>ufficio ospiti</t>
  </si>
  <si>
    <t>Ufficio personale</t>
  </si>
  <si>
    <t>ufficio protocollo</t>
  </si>
  <si>
    <t>ufficio personale</t>
  </si>
  <si>
    <t>ufficio economato</t>
  </si>
  <si>
    <t>Pesatura probabilità di accadimento del rischio
(1=tenue/leggero, 2=medio/rilevante, 3=forte/grave)</t>
  </si>
  <si>
    <t>Indicatori di attuazione</t>
  </si>
  <si>
    <t>Responsabile dello specifico procedimento</t>
  </si>
  <si>
    <t>Ufficio coordinamento / qualità</t>
  </si>
  <si>
    <t>Selezione/reclutamento/mobilità tra enti e progressione di carriera del personale a tempo indeterminato</t>
  </si>
  <si>
    <t>Economato</t>
  </si>
  <si>
    <t>Pagamenti ingiusticati o sottratti alla tracciabilità dei flussi finanziari</t>
  </si>
  <si>
    <t>controllo semestrale</t>
  </si>
  <si>
    <t>Controllo semestrale</t>
  </si>
  <si>
    <t>Tempistica di attuazione dell'indicatore</t>
  </si>
  <si>
    <t>pubblicazione sul sito web delle informazioni aggiornate</t>
  </si>
  <si>
    <t>Controllo semestrale a campione del 10% sulle determinazioni di assunzione</t>
  </si>
  <si>
    <t>Rispetto della modulistica in uso</t>
  </si>
  <si>
    <t xml:space="preserve">Presenza password per il 100% der personale in servizio per l'area socio-sanitaria assistenziale e medico                                                                         </t>
  </si>
  <si>
    <t xml:space="preserve">Rispetto della procedura relativa alla liquidazione </t>
  </si>
  <si>
    <t>Controllo semetrale come da chek-list predisposta</t>
  </si>
  <si>
    <t>Pubblicazioni in apposita sezione sito internet</t>
  </si>
  <si>
    <t>Controllo dichiarazioni rese dagli assuntori di incarichi</t>
  </si>
  <si>
    <t>Criteri di selezione contenuti nel bando o avviso pubblico</t>
  </si>
  <si>
    <t>Rispetto della procedura reclami</t>
  </si>
  <si>
    <t>Rilevazione degli standard</t>
  </si>
  <si>
    <t>Definizione puntuale e quantificazione dei servizi resi  coerentemente con quanto previsto nella Carta dei Servizi aziendale.                                      Rispetto degli standard carta dei servizi</t>
  </si>
  <si>
    <t>Figure di coordinamento</t>
  </si>
  <si>
    <t>Controllo Annuale</t>
  </si>
  <si>
    <t>Controllo annuale</t>
  </si>
  <si>
    <t>determinazione di assunzione</t>
  </si>
  <si>
    <t xml:space="preserve">Rendicontazione </t>
  </si>
  <si>
    <t>Rispetto delle procedure previste dal regolamento in materia di accesso civico e accesso generalizzato</t>
  </si>
  <si>
    <t>Violazione della privacy e divulgazioni informazioni riservate.                                                                                                                                                   Inadeguatezza rispetto alla normativa europea</t>
  </si>
  <si>
    <t>Check up rispondenza alle nuove norme</t>
  </si>
  <si>
    <t>Verifica adeguatezza delle procedure di gestione delle informazioni riservate</t>
  </si>
  <si>
    <t>Attivazione della procedura nei temini previsti da regolamento</t>
  </si>
  <si>
    <t xml:space="preserve"> Pubblicizzazione della nota di servizio,                                                       turnistica,                                                               formazione del personale</t>
  </si>
  <si>
    <t>Presidente                                                                                                                Direttore</t>
  </si>
  <si>
    <t>Direttore                                                                                                                                                   
                                                                                                                                                                                                                                                                                                                                                                                                                                                                                                                                                                Direttore
responsabile della formazione</t>
  </si>
  <si>
    <t>Controllo semestrale del 10% delle richieste fatte</t>
  </si>
  <si>
    <t>verbali della commissione giudicatrice</t>
  </si>
  <si>
    <t xml:space="preserve">Pubblicizzazione:                                                           Codice disciplinare
Circolare di servizio e avviso                                                                                                          </t>
  </si>
  <si>
    <r>
      <t>Rispetto di:                                                                                                                                  -Codice di comportamento</t>
    </r>
    <r>
      <rPr>
        <sz val="12"/>
        <color indexed="10"/>
        <rFont val="Garamond"/>
        <family val="1"/>
      </rPr>
      <t xml:space="preserve">
</t>
    </r>
    <r>
      <rPr>
        <sz val="12"/>
        <rFont val="Garamond"/>
        <family val="1"/>
      </rPr>
      <t xml:space="preserve">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Formazione e informazione al personale </t>
    </r>
  </si>
  <si>
    <t>Sistema di controllo informatizzato  mediante incrocio dei dati tra il software ospiti e il software contabilità</t>
  </si>
  <si>
    <t xml:space="preserve">Semestrale    </t>
  </si>
  <si>
    <t>Quando la retta è inevasa, attivazione procedure di sollecito di pagamento  ed eventuale attivazione di procedura legale</t>
  </si>
  <si>
    <t>elaborazione paghe</t>
  </si>
  <si>
    <t>alterazione dati retributivi
truffa ai danni della PA</t>
  </si>
  <si>
    <t>Controllo esterno di campione significativo di cedolini paga</t>
  </si>
  <si>
    <t>adozione di check list
Formalizzazione di piano di controllo
n. difformità/anomalia rilevate</t>
  </si>
  <si>
    <t>DIRETTORE</t>
  </si>
  <si>
    <t>giustificativi di presenza/assenza</t>
  </si>
  <si>
    <t>Fruizione opportunistica di istituti di assenza</t>
  </si>
  <si>
    <t>a) Visite fiscali a campione
b) richiesta certificato medico a partire da una soglia predefinita
c) sensibilizzazione formativa</t>
  </si>
  <si>
    <t xml:space="preserve">a) Piano di controllo
b) n° assenze / n° certificati prodotti
c) n° ore di formazione etica
</t>
  </si>
  <si>
    <t>Alterazione orario di lavoro</t>
  </si>
  <si>
    <t>a) mancato riconoscimento prestazione eccedente il normale orario di lavoro giornaliero
b) controfirma di collega presente in servizio del giustificativo di mancata timbratura</t>
  </si>
  <si>
    <t>personale</t>
  </si>
  <si>
    <t>mensile</t>
  </si>
  <si>
    <t>a) e b) definite nel Piano di controllo
c) corso su etica e deontologia di due ore/anno</t>
  </si>
  <si>
    <t>circolare illustrativa
diminuzione su base statistica delle mancate timbrature del 10%</t>
  </si>
  <si>
    <t>in atto</t>
  </si>
  <si>
    <t>Pubblicazione sul web di informazioni aggiornate sulle opportunità, sulle modalità di accesso e sui costi del servizio
Rispetto dell'ordine cronologico</t>
  </si>
  <si>
    <t>Coordinatore</t>
  </si>
  <si>
    <t>Assistente amministrativo</t>
  </si>
  <si>
    <t>Rispetto della nota di servizio delle modalità comportamentali.                                                   
Rotazione del personale direttamente interessato</t>
  </si>
  <si>
    <t>Revisore del conto</t>
  </si>
  <si>
    <t>b) Affidamento di lavori servizi e forniture</t>
  </si>
  <si>
    <t>Assenza di criteri di campionamento
Disomogeneità delle valutazioni</t>
  </si>
  <si>
    <r>
      <t>Rischio "Assenza di criteri di campionamento"</t>
    </r>
    <r>
      <rPr>
        <sz val="14"/>
        <rFont val="Trebuchet MS"/>
        <family val="2"/>
      </rPr>
      <t xml:space="preserve">
Inserimento nei capitolati tecnici o nelle richieste di offerte della qualità e quantità della prestazione attesa
</t>
    </r>
    <r>
      <rPr>
        <b/>
        <sz val="14"/>
        <rFont val="Trebuchet MS"/>
        <family val="2"/>
      </rPr>
      <t/>
    </r>
  </si>
  <si>
    <t>monitoraggio semestrale</t>
  </si>
  <si>
    <t>tecnico</t>
  </si>
  <si>
    <r>
      <t>Rischio "Assenza di criteri di campionamento"</t>
    </r>
    <r>
      <rPr>
        <sz val="14"/>
        <rFont val="Trebuchet MS"/>
        <family val="2"/>
      </rPr>
      <t xml:space="preserve">
segnalazioni di eventuali disservizi 
</t>
    </r>
    <r>
      <rPr>
        <b/>
        <sz val="14"/>
        <rFont val="Trebuchet MS"/>
        <family val="2"/>
      </rPr>
      <t/>
    </r>
  </si>
  <si>
    <t xml:space="preserve">nomina del responsabile del procedimento;   </t>
  </si>
  <si>
    <t>carenza di requisiti professionali/non omogeneità di comportamento</t>
  </si>
  <si>
    <r>
      <rPr>
        <b/>
        <sz val="14"/>
        <rFont val="Trebuchet MS"/>
        <family val="2"/>
      </rPr>
      <t xml:space="preserve">Rischio " Non omogeneità di comportamento" </t>
    </r>
    <r>
      <rPr>
        <sz val="14"/>
        <rFont val="Trebuchet MS"/>
        <family val="2"/>
      </rPr>
      <t xml:space="preserve">
Misure di trasparenza volte a garantire la nomina di RP a soggetti in possesso dei requisiti di professionalità necessari.</t>
    </r>
  </si>
  <si>
    <t>Monitoraggio del Rispetto procedure interne</t>
  </si>
  <si>
    <t>Selezione del contraente</t>
  </si>
  <si>
    <t>la fissazione dei termini per la ricezione delle offerte;</t>
  </si>
  <si>
    <t xml:space="preserve">Azioni e comportamenti tesi a restringere indebitamente la platea dei partecipanti alla gara;
 </t>
  </si>
  <si>
    <r>
      <rPr>
        <b/>
        <sz val="14"/>
        <rFont val="Trebuchet MS"/>
        <family val="2"/>
      </rPr>
      <t>Rischio "restrizione platea partecipanti alla gara"</t>
    </r>
    <r>
      <rPr>
        <sz val="14"/>
        <rFont val="Trebuchet MS"/>
        <family val="2"/>
      </rPr>
      <t xml:space="preserve">
Predisposizione di idonei ed inalterabili sistemi di protocollazione delle offerte (ad esempio prevedendo che, in caso di consegna a mano, l’attestazione di data e ora di arrivo avvenga attraverso piattaforme informatiche di gestione della gara).</t>
    </r>
  </si>
  <si>
    <t>uso programma di protocollazione informatica</t>
  </si>
  <si>
    <t>Rendicontazione</t>
  </si>
  <si>
    <t>verifica della corretta esecuzione, per il rilascio del certificato di collaudo, del certificato di verifica di conformità ovvero dell’attestato di regolare esecuzione</t>
  </si>
  <si>
    <t>alterazioni o omissioni di attività di controllo,
rilascio del certificato di regolare esecuzione in cambio di vantaggi economici
mancata denuncia di difformità e vizi dell’opera.</t>
  </si>
  <si>
    <t>Controllo dei servizi appaltati r forniture di beni (manutenzione caldaie, manutenzione ascensori, illuminazione,  pulizie, derrate alimentari, servizio mensa, servizio lavanderia ecc.)</t>
  </si>
  <si>
    <r>
      <t>Rischio "Disomogeneità delle valutazioni"
Programma di c</t>
    </r>
    <r>
      <rPr>
        <sz val="14"/>
        <rFont val="Trebuchet MS"/>
        <family val="2"/>
      </rPr>
      <t>ontrolli sistematici del servizio prestato (prima del pagamento della fattura) -</t>
    </r>
  </si>
  <si>
    <t>monitoraggio semestrale
n. Check list approvate</t>
  </si>
  <si>
    <r>
      <rPr>
        <b/>
        <sz val="14"/>
        <rFont val="Trebuchet MS"/>
        <family val="2"/>
      </rPr>
      <t>Rischio anomalie</t>
    </r>
    <r>
      <rPr>
        <sz val="14"/>
        <rFont val="Trebuchet MS"/>
        <family val="2"/>
      </rPr>
      <t xml:space="preserve">
report annuale al Revisore dei Conti sulle procedure di gara espletate
</t>
    </r>
  </si>
  <si>
    <t>Asssitente amministrativo</t>
  </si>
  <si>
    <t>UFF.OSPITI E PERSONALE</t>
  </si>
  <si>
    <t>ASSISTENTE AMMINISTRATIVO E RESP. QUALITA'</t>
  </si>
  <si>
    <t>UFF.PROTOCOLLO</t>
  </si>
  <si>
    <t>DIRETTORE E REVISORE DEI CONTI</t>
  </si>
  <si>
    <t>controllo annuale</t>
  </si>
  <si>
    <t>diffusione contagi danno erariale</t>
  </si>
  <si>
    <t>Rischio "danno erariale"
Piano dei controlli reso noto ai dipendenti</t>
  </si>
  <si>
    <t>monitoraggio mensile</t>
  </si>
  <si>
    <t>Responsabile Socio assistenziale</t>
  </si>
  <si>
    <t>diffusionecontagi caduta d'immagine</t>
  </si>
  <si>
    <t xml:space="preserve">Rischio " caduta d'immagine"
a) adozione codice di comportamento
b) formazione comportamentale agli operatori </t>
  </si>
  <si>
    <t>codice approvato
personale formato sui contenuti del codice &gt;80%
personale formato sui protocolli COVID 100%</t>
  </si>
  <si>
    <t>a) Direttore
b) RSPP</t>
  </si>
  <si>
    <t>diffusione contagi: danno organizzativo</t>
  </si>
  <si>
    <t>Rischio "danno organizzativo"
a) adozione di smart working per gi amministrativi
b) Formazione ai responsabili sulle modalità di accompagnamento e controllo</t>
  </si>
  <si>
    <t xml:space="preserve">a) 50% amministrativi abilitati
b) 100% responsabili formati </t>
  </si>
  <si>
    <t>diretttore</t>
  </si>
  <si>
    <t>Piano adottato entro il mese di giugno 2021</t>
  </si>
  <si>
    <t>Codice adottato contestualmente al presente Piano
Formazione entro il mese di giugno 2021</t>
  </si>
  <si>
    <t>Il processo verrà avviato in via sperimentale con il coinvolgimento incrociato delresponsabile amministrativo della APSP di Roncegno, in condizioni di reciprocità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</si>
</sst>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rebuchet MS"/>
      <family val="2"/>
    </font>
    <font>
      <sz val="10"/>
      <name val="Arial"/>
      <family val="2"/>
    </font>
    <font>
      <b/>
      <sz val="12"/>
      <name val="Garamond"/>
      <family val="1"/>
    </font>
    <font>
      <sz val="12"/>
      <name val="Garamond"/>
      <family val="1"/>
    </font>
    <font>
      <sz val="12"/>
      <color theme="1"/>
      <name val="Garamond"/>
      <family val="1"/>
    </font>
    <font>
      <sz val="12"/>
      <color rgb="FF000000"/>
      <name val="Garamond"/>
      <family val="1"/>
    </font>
    <font>
      <sz val="12"/>
      <color indexed="10"/>
      <name val="Garamond"/>
      <family val="1"/>
    </font>
    <font>
      <b/>
      <sz val="12"/>
      <color theme="1"/>
      <name val="Garamond"/>
      <family val="1"/>
    </font>
    <font>
      <sz val="14"/>
      <name val="Trebuchet MS"/>
      <family val="2"/>
    </font>
    <font>
      <sz val="16"/>
      <color rgb="FFFF0000"/>
      <name val="Trebuchet MS"/>
      <family val="2"/>
    </font>
    <font>
      <sz val="14"/>
      <color rgb="FFFF0000"/>
      <name val="Trebuchet MS"/>
      <family val="2"/>
    </font>
    <font>
      <sz val="16"/>
      <name val="Trebuchet MS"/>
      <family val="2"/>
    </font>
  </fonts>
  <fills count="16">
    <fill>
      <patternFill patternType="none"/>
    </fill>
    <fill>
      <patternFill patternType="gray125"/>
    </fill>
    <fill>
      <patternFill patternType="solid">
        <fgColor rgb="FF00CCFF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E26B0A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FFFF"/>
      </patternFill>
    </fill>
    <fill>
      <patternFill patternType="solid">
        <fgColor rgb="FFD8E4BC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72">
    <xf numFmtId="0" fontId="0" fillId="0" borderId="0" xfId="0"/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10" borderId="1" xfId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vertical="top"/>
    </xf>
    <xf numFmtId="0" fontId="5" fillId="4" borderId="1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top" wrapText="1"/>
    </xf>
    <xf numFmtId="0" fontId="5" fillId="4" borderId="1" xfId="1" applyFont="1" applyFill="1" applyBorder="1" applyAlignment="1">
      <alignment horizontal="left" vertical="top" wrapText="1"/>
    </xf>
    <xf numFmtId="0" fontId="5" fillId="4" borderId="1" xfId="1" applyFont="1" applyFill="1" applyBorder="1" applyAlignment="1">
      <alignment vertical="top" wrapText="1"/>
    </xf>
    <xf numFmtId="0" fontId="5" fillId="0" borderId="1" xfId="1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4" fillId="0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0" borderId="2" xfId="1" applyFont="1" applyFill="1" applyBorder="1" applyAlignment="1">
      <alignment horizontal="center" vertical="top" wrapText="1"/>
    </xf>
    <xf numFmtId="0" fontId="5" fillId="4" borderId="2" xfId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5" fillId="0" borderId="1" xfId="1" applyFont="1" applyFill="1" applyBorder="1" applyAlignment="1">
      <alignment vertical="top" wrapText="1"/>
    </xf>
    <xf numFmtId="0" fontId="5" fillId="4" borderId="2" xfId="0" applyFont="1" applyFill="1" applyBorder="1" applyAlignment="1">
      <alignment horizontal="center" vertical="top" wrapText="1"/>
    </xf>
    <xf numFmtId="0" fontId="5" fillId="10" borderId="1" xfId="1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4" fillId="4" borderId="1" xfId="1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wrapText="1"/>
    </xf>
    <xf numFmtId="0" fontId="5" fillId="4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5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/>
    </xf>
    <xf numFmtId="0" fontId="5" fillId="0" borderId="1" xfId="1" applyFont="1" applyFill="1" applyBorder="1" applyAlignment="1">
      <alignment horizontal="justify" vertical="center" wrapText="1"/>
    </xf>
    <xf numFmtId="0" fontId="5" fillId="4" borderId="1" xfId="1" applyFont="1" applyFill="1" applyBorder="1" applyAlignment="1">
      <alignment horizontal="justify" vertical="top" wrapText="1"/>
    </xf>
    <xf numFmtId="0" fontId="5" fillId="0" borderId="1" xfId="1" applyFont="1" applyFill="1" applyBorder="1" applyAlignment="1">
      <alignment horizontal="justify" vertical="top" wrapText="1"/>
    </xf>
    <xf numFmtId="0" fontId="5" fillId="4" borderId="1" xfId="1" applyFont="1" applyFill="1" applyBorder="1" applyAlignment="1">
      <alignment horizontal="center" vertical="top" wrapText="1"/>
    </xf>
    <xf numFmtId="0" fontId="4" fillId="5" borderId="2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5" fillId="0" borderId="1" xfId="2" applyFont="1" applyFill="1" applyBorder="1" applyAlignment="1">
      <alignment vertical="top" wrapText="1"/>
    </xf>
    <xf numFmtId="0" fontId="5" fillId="0" borderId="4" xfId="1" applyFont="1" applyFill="1" applyBorder="1" applyAlignment="1">
      <alignment vertical="top" wrapText="1"/>
    </xf>
    <xf numFmtId="0" fontId="4" fillId="8" borderId="4" xfId="0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top" wrapText="1"/>
    </xf>
    <xf numFmtId="0" fontId="5" fillId="0" borderId="4" xfId="1" applyFont="1" applyFill="1" applyBorder="1" applyAlignment="1">
      <alignment horizontal="center" vertical="top" wrapText="1"/>
    </xf>
    <xf numFmtId="0" fontId="5" fillId="4" borderId="2" xfId="1" applyFont="1" applyFill="1" applyBorder="1" applyAlignment="1">
      <alignment horizontal="center" vertical="top" wrapText="1"/>
    </xf>
    <xf numFmtId="0" fontId="5" fillId="9" borderId="1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top" wrapText="1"/>
    </xf>
    <xf numFmtId="0" fontId="5" fillId="4" borderId="0" xfId="1" applyFont="1" applyFill="1" applyBorder="1" applyAlignment="1">
      <alignment vertical="top" wrapText="1"/>
    </xf>
    <xf numFmtId="14" fontId="6" fillId="0" borderId="1" xfId="0" applyNumberFormat="1" applyFont="1" applyBorder="1" applyAlignment="1">
      <alignment horizontal="center" vertical="top" wrapText="1"/>
    </xf>
    <xf numFmtId="0" fontId="6" fillId="0" borderId="0" xfId="0" applyFont="1" applyFill="1"/>
    <xf numFmtId="0" fontId="10" fillId="4" borderId="2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10" fillId="4" borderId="1" xfId="1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4" borderId="2" xfId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2" fillId="15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12" borderId="2" xfId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0" fillId="13" borderId="2" xfId="1" applyFont="1" applyFill="1" applyBorder="1" applyAlignment="1">
      <alignment vertical="center" wrapText="1"/>
    </xf>
    <xf numFmtId="0" fontId="10" fillId="13" borderId="2" xfId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14" fontId="10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10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14" fontId="10" fillId="0" borderId="1" xfId="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5" fontId="6" fillId="0" borderId="1" xfId="0" applyNumberFormat="1" applyFont="1" applyBorder="1" applyAlignment="1">
      <alignment wrapText="1"/>
    </xf>
    <xf numFmtId="0" fontId="5" fillId="4" borderId="2" xfId="1" applyFont="1" applyFill="1" applyBorder="1" applyAlignment="1">
      <alignment horizontal="center" vertical="center" wrapText="1"/>
    </xf>
    <xf numFmtId="0" fontId="5" fillId="10" borderId="2" xfId="1" applyFont="1" applyFill="1" applyBorder="1" applyAlignment="1">
      <alignment horizontal="center" vertical="center" wrapText="1"/>
    </xf>
    <xf numFmtId="0" fontId="5" fillId="10" borderId="3" xfId="1" applyFont="1" applyFill="1" applyBorder="1" applyAlignment="1">
      <alignment horizontal="center" vertical="center" wrapText="1"/>
    </xf>
    <xf numFmtId="0" fontId="5" fillId="10" borderId="4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11" borderId="2" xfId="1" applyFont="1" applyFill="1" applyBorder="1" applyAlignment="1">
      <alignment horizontal="center" vertical="center" wrapText="1"/>
    </xf>
    <xf numFmtId="0" fontId="4" fillId="11" borderId="3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2" xfId="1" applyFont="1" applyFill="1" applyBorder="1" applyAlignment="1">
      <alignment horizontal="center" vertical="top" wrapText="1"/>
    </xf>
    <xf numFmtId="0" fontId="5" fillId="4" borderId="4" xfId="1" applyFont="1" applyFill="1" applyBorder="1" applyAlignment="1">
      <alignment horizontal="center" vertical="top" wrapText="1"/>
    </xf>
    <xf numFmtId="0" fontId="5" fillId="10" borderId="2" xfId="1" applyFont="1" applyFill="1" applyBorder="1" applyAlignment="1">
      <alignment horizontal="center" vertical="top" wrapText="1"/>
    </xf>
    <xf numFmtId="0" fontId="5" fillId="10" borderId="3" xfId="1" applyFont="1" applyFill="1" applyBorder="1" applyAlignment="1">
      <alignment horizontal="center" vertical="top" wrapText="1"/>
    </xf>
    <xf numFmtId="0" fontId="5" fillId="10" borderId="4" xfId="1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top" wrapText="1"/>
    </xf>
    <xf numFmtId="0" fontId="5" fillId="0" borderId="3" xfId="1" applyFont="1" applyFill="1" applyBorder="1" applyAlignment="1">
      <alignment horizontal="center" vertical="top" wrapText="1"/>
    </xf>
    <xf numFmtId="0" fontId="5" fillId="0" borderId="4" xfId="1" applyFont="1" applyFill="1" applyBorder="1" applyAlignment="1">
      <alignment horizontal="center" vertical="top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0" fillId="4" borderId="4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</cellXfs>
  <cellStyles count="3">
    <cellStyle name="Normale" xfId="0" builtinId="0"/>
    <cellStyle name="Normale 2" xfId="1"/>
    <cellStyle name="Normale 3" xfId="2"/>
  </cellStyles>
  <dxfs count="3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8"/>
  <sheetViews>
    <sheetView tabSelected="1" zoomScale="55" zoomScaleNormal="55" zoomScaleSheetLayoutView="70" zoomScalePageLayoutView="50" workbookViewId="0">
      <pane ySplit="1" topLeftCell="A27" activePane="bottomLeft" state="frozen"/>
      <selection pane="bottomLeft" activeCell="N30" sqref="N30"/>
    </sheetView>
  </sheetViews>
  <sheetFormatPr defaultColWidth="9.140625" defaultRowHeight="15.75" x14ac:dyDescent="0.25"/>
  <cols>
    <col min="1" max="1" width="13.28515625" style="3" customWidth="1"/>
    <col min="2" max="2" width="18.42578125" style="3" customWidth="1"/>
    <col min="3" max="3" width="20.28515625" style="3" customWidth="1"/>
    <col min="4" max="4" width="23.28515625" style="3" customWidth="1"/>
    <col min="5" max="5" width="20" style="3" customWidth="1"/>
    <col min="6" max="6" width="28.140625" style="3" customWidth="1"/>
    <col min="7" max="7" width="19.140625" style="3" customWidth="1"/>
    <col min="8" max="8" width="21.28515625" style="3" customWidth="1"/>
    <col min="9" max="9" width="32.28515625" style="3" customWidth="1"/>
    <col min="10" max="10" width="65.7109375" style="3" customWidth="1"/>
    <col min="11" max="11" width="28.140625" style="3" customWidth="1"/>
    <col min="12" max="12" width="19.5703125" style="3" customWidth="1"/>
    <col min="13" max="13" width="16" style="3" customWidth="1"/>
    <col min="14" max="14" width="26.42578125" style="3" customWidth="1"/>
    <col min="15" max="15" width="24.85546875" style="3" customWidth="1"/>
    <col min="16" max="16" width="22.7109375" style="3" customWidth="1"/>
    <col min="17" max="17" width="27.140625" style="53" customWidth="1"/>
    <col min="18" max="16384" width="9.140625" style="3"/>
  </cols>
  <sheetData>
    <row r="1" spans="1:17" ht="126" x14ac:dyDescent="0.25">
      <c r="A1" s="12" t="s">
        <v>14</v>
      </c>
      <c r="B1" s="12" t="s">
        <v>12</v>
      </c>
      <c r="C1" s="12" t="s">
        <v>13</v>
      </c>
      <c r="D1" s="13" t="s">
        <v>15</v>
      </c>
      <c r="E1" s="13" t="s">
        <v>65</v>
      </c>
      <c r="F1" s="14" t="s">
        <v>18</v>
      </c>
      <c r="G1" s="2" t="s">
        <v>79</v>
      </c>
      <c r="H1" s="2" t="s">
        <v>16</v>
      </c>
      <c r="I1" s="12" t="s">
        <v>17</v>
      </c>
      <c r="J1" s="14" t="s">
        <v>0</v>
      </c>
      <c r="K1" s="1" t="s">
        <v>80</v>
      </c>
      <c r="L1" s="2" t="s">
        <v>88</v>
      </c>
      <c r="M1" s="1" t="s">
        <v>2</v>
      </c>
      <c r="N1" s="1" t="s">
        <v>64</v>
      </c>
      <c r="O1" s="1" t="s">
        <v>33</v>
      </c>
      <c r="P1" s="1" t="s">
        <v>3</v>
      </c>
    </row>
    <row r="2" spans="1:17" ht="207.6" customHeight="1" x14ac:dyDescent="0.25">
      <c r="A2" s="150" t="s">
        <v>19</v>
      </c>
      <c r="B2" s="67" t="s">
        <v>4</v>
      </c>
      <c r="C2" s="68" t="s">
        <v>20</v>
      </c>
      <c r="D2" s="97" t="s">
        <v>121</v>
      </c>
      <c r="E2" s="71" t="s">
        <v>132</v>
      </c>
      <c r="F2" s="98" t="s">
        <v>122</v>
      </c>
      <c r="G2" s="69">
        <v>3</v>
      </c>
      <c r="H2" s="69">
        <v>3</v>
      </c>
      <c r="I2" s="70">
        <v>6</v>
      </c>
      <c r="J2" s="87" t="s">
        <v>123</v>
      </c>
      <c r="K2" s="99" t="s">
        <v>124</v>
      </c>
      <c r="L2" s="100">
        <v>44377</v>
      </c>
      <c r="M2" s="99" t="s">
        <v>125</v>
      </c>
      <c r="N2" s="96" t="s">
        <v>133</v>
      </c>
      <c r="O2" s="99" t="s">
        <v>125</v>
      </c>
      <c r="P2" s="115" t="s">
        <v>184</v>
      </c>
    </row>
    <row r="3" spans="1:17" ht="112.5" x14ac:dyDescent="0.25">
      <c r="A3" s="151"/>
      <c r="B3" s="67" t="s">
        <v>4</v>
      </c>
      <c r="C3" s="68" t="s">
        <v>20</v>
      </c>
      <c r="D3" s="97" t="s">
        <v>126</v>
      </c>
      <c r="E3" s="71" t="s">
        <v>132</v>
      </c>
      <c r="F3" s="98" t="s">
        <v>127</v>
      </c>
      <c r="G3" s="69">
        <v>3</v>
      </c>
      <c r="H3" s="69">
        <v>3</v>
      </c>
      <c r="I3" s="70">
        <v>6</v>
      </c>
      <c r="J3" s="87" t="s">
        <v>128</v>
      </c>
      <c r="K3" s="99" t="s">
        <v>129</v>
      </c>
      <c r="L3" s="100">
        <v>44377</v>
      </c>
      <c r="M3" s="99" t="s">
        <v>125</v>
      </c>
      <c r="N3" s="99" t="s">
        <v>134</v>
      </c>
      <c r="O3" s="99" t="s">
        <v>125</v>
      </c>
      <c r="P3" s="115"/>
    </row>
    <row r="4" spans="1:17" ht="112.5" x14ac:dyDescent="0.25">
      <c r="A4" s="151"/>
      <c r="B4" s="67" t="s">
        <v>4</v>
      </c>
      <c r="C4" s="68" t="s">
        <v>20</v>
      </c>
      <c r="D4" s="97" t="s">
        <v>126</v>
      </c>
      <c r="E4" s="71" t="s">
        <v>132</v>
      </c>
      <c r="F4" s="98" t="s">
        <v>130</v>
      </c>
      <c r="G4" s="69">
        <v>3</v>
      </c>
      <c r="H4" s="69">
        <v>3</v>
      </c>
      <c r="I4" s="70">
        <v>6</v>
      </c>
      <c r="J4" s="87" t="s">
        <v>131</v>
      </c>
      <c r="K4" s="99" t="s">
        <v>135</v>
      </c>
      <c r="L4" s="100">
        <v>44377</v>
      </c>
      <c r="M4" s="99" t="s">
        <v>125</v>
      </c>
      <c r="N4" s="102" t="s">
        <v>133</v>
      </c>
      <c r="O4" s="99" t="s">
        <v>125</v>
      </c>
      <c r="P4" s="101"/>
    </row>
    <row r="5" spans="1:17" ht="78.75" x14ac:dyDescent="0.25">
      <c r="A5" s="151"/>
      <c r="B5" s="18" t="s">
        <v>4</v>
      </c>
      <c r="C5" s="19" t="s">
        <v>20</v>
      </c>
      <c r="D5" s="18" t="s">
        <v>21</v>
      </c>
      <c r="E5" s="112" t="s">
        <v>66</v>
      </c>
      <c r="F5" s="21" t="s">
        <v>22</v>
      </c>
      <c r="G5" s="15">
        <v>1</v>
      </c>
      <c r="H5" s="15">
        <v>2</v>
      </c>
      <c r="I5" s="10">
        <f>H5+G5</f>
        <v>3</v>
      </c>
      <c r="J5" s="21" t="s">
        <v>106</v>
      </c>
      <c r="K5" s="22" t="s">
        <v>91</v>
      </c>
      <c r="L5" s="36" t="s">
        <v>136</v>
      </c>
      <c r="M5" s="23" t="s">
        <v>81</v>
      </c>
      <c r="N5" s="23" t="s">
        <v>114</v>
      </c>
      <c r="O5" s="23" t="s">
        <v>34</v>
      </c>
      <c r="P5" s="17"/>
    </row>
    <row r="6" spans="1:17" ht="117.75" customHeight="1" x14ac:dyDescent="0.25">
      <c r="A6" s="151"/>
      <c r="B6" s="133" t="s">
        <v>5</v>
      </c>
      <c r="C6" s="133" t="s">
        <v>28</v>
      </c>
      <c r="D6" s="135" t="s">
        <v>6</v>
      </c>
      <c r="E6" s="129" t="s">
        <v>68</v>
      </c>
      <c r="F6" s="133" t="s">
        <v>107</v>
      </c>
      <c r="G6" s="123">
        <v>2</v>
      </c>
      <c r="H6" s="125">
        <v>2</v>
      </c>
      <c r="I6" s="127">
        <f t="shared" ref="I6:I16" si="0">H6+G6</f>
        <v>4</v>
      </c>
      <c r="J6" s="27" t="s">
        <v>32</v>
      </c>
      <c r="K6" s="21" t="s">
        <v>92</v>
      </c>
      <c r="L6" s="36" t="s">
        <v>136</v>
      </c>
      <c r="M6" s="23" t="s">
        <v>81</v>
      </c>
      <c r="N6" s="34" t="s">
        <v>87</v>
      </c>
      <c r="O6" s="17" t="s">
        <v>34</v>
      </c>
      <c r="P6" s="17"/>
    </row>
    <row r="7" spans="1:17" ht="121.5" customHeight="1" x14ac:dyDescent="0.25">
      <c r="A7" s="151"/>
      <c r="B7" s="134"/>
      <c r="C7" s="134"/>
      <c r="D7" s="136"/>
      <c r="E7" s="130"/>
      <c r="F7" s="134"/>
      <c r="G7" s="124"/>
      <c r="H7" s="126"/>
      <c r="I7" s="128"/>
      <c r="J7" s="27" t="s">
        <v>109</v>
      </c>
      <c r="K7" s="21" t="s">
        <v>108</v>
      </c>
      <c r="L7" s="65">
        <v>44377</v>
      </c>
      <c r="M7" s="34" t="s">
        <v>67</v>
      </c>
      <c r="N7" s="34" t="s">
        <v>87</v>
      </c>
      <c r="O7" s="17" t="s">
        <v>34</v>
      </c>
      <c r="P7" s="23"/>
      <c r="Q7" s="64"/>
    </row>
    <row r="8" spans="1:17" ht="83.25" customHeight="1" x14ac:dyDescent="0.25">
      <c r="A8" s="151"/>
      <c r="B8" s="28" t="s">
        <v>4</v>
      </c>
      <c r="C8" s="28" t="s">
        <v>20</v>
      </c>
      <c r="D8" s="29" t="s">
        <v>7</v>
      </c>
      <c r="E8" s="118" t="s">
        <v>69</v>
      </c>
      <c r="F8" s="26" t="s">
        <v>36</v>
      </c>
      <c r="G8" s="11">
        <v>1</v>
      </c>
      <c r="H8" s="11">
        <v>2</v>
      </c>
      <c r="I8" s="10">
        <f t="shared" si="0"/>
        <v>3</v>
      </c>
      <c r="J8" s="30" t="s">
        <v>35</v>
      </c>
      <c r="K8" s="31" t="s">
        <v>93</v>
      </c>
      <c r="L8" s="36" t="s">
        <v>136</v>
      </c>
      <c r="M8" s="23" t="s">
        <v>37</v>
      </c>
      <c r="N8" s="23" t="s">
        <v>94</v>
      </c>
      <c r="O8" s="23" t="s">
        <v>164</v>
      </c>
      <c r="P8" s="23"/>
    </row>
    <row r="9" spans="1:17" ht="47.25" x14ac:dyDescent="0.25">
      <c r="A9" s="151"/>
      <c r="B9" s="144" t="s">
        <v>4</v>
      </c>
      <c r="C9" s="144" t="s">
        <v>20</v>
      </c>
      <c r="D9" s="139" t="s">
        <v>29</v>
      </c>
      <c r="E9" s="119" t="s">
        <v>70</v>
      </c>
      <c r="F9" s="33" t="s">
        <v>38</v>
      </c>
      <c r="G9" s="7">
        <v>2</v>
      </c>
      <c r="H9" s="7">
        <v>1</v>
      </c>
      <c r="I9" s="10">
        <f t="shared" si="0"/>
        <v>3</v>
      </c>
      <c r="J9" s="21" t="s">
        <v>41</v>
      </c>
      <c r="K9" s="21" t="s">
        <v>95</v>
      </c>
      <c r="L9" s="36" t="s">
        <v>136</v>
      </c>
      <c r="M9" s="34" t="s">
        <v>67</v>
      </c>
      <c r="N9" s="34" t="s">
        <v>87</v>
      </c>
      <c r="O9" s="34" t="s">
        <v>34</v>
      </c>
      <c r="P9" s="34"/>
    </row>
    <row r="10" spans="1:17" ht="63" customHeight="1" x14ac:dyDescent="0.25">
      <c r="A10" s="151"/>
      <c r="B10" s="144"/>
      <c r="C10" s="144"/>
      <c r="D10" s="140"/>
      <c r="E10" s="120"/>
      <c r="F10" s="33" t="s">
        <v>39</v>
      </c>
      <c r="G10" s="7">
        <v>1</v>
      </c>
      <c r="H10" s="7">
        <v>2</v>
      </c>
      <c r="I10" s="10">
        <f t="shared" si="0"/>
        <v>3</v>
      </c>
      <c r="J10" s="21" t="s">
        <v>42</v>
      </c>
      <c r="K10" s="21" t="s">
        <v>97</v>
      </c>
      <c r="L10" s="36" t="s">
        <v>136</v>
      </c>
      <c r="M10" s="34" t="s">
        <v>67</v>
      </c>
      <c r="N10" s="34" t="s">
        <v>87</v>
      </c>
      <c r="O10" s="34" t="s">
        <v>34</v>
      </c>
      <c r="P10" s="34"/>
    </row>
    <row r="11" spans="1:17" ht="47.25" x14ac:dyDescent="0.25">
      <c r="A11" s="151"/>
      <c r="B11" s="144"/>
      <c r="C11" s="144"/>
      <c r="D11" s="141"/>
      <c r="E11" s="121"/>
      <c r="F11" s="33" t="s">
        <v>40</v>
      </c>
      <c r="G11" s="7">
        <v>1</v>
      </c>
      <c r="H11" s="7">
        <v>2</v>
      </c>
      <c r="I11" s="10">
        <f t="shared" si="0"/>
        <v>3</v>
      </c>
      <c r="J11" s="21" t="s">
        <v>43</v>
      </c>
      <c r="K11" s="21" t="s">
        <v>96</v>
      </c>
      <c r="L11" s="36" t="s">
        <v>136</v>
      </c>
      <c r="M11" s="34" t="s">
        <v>67</v>
      </c>
      <c r="N11" s="34" t="s">
        <v>87</v>
      </c>
      <c r="O11" s="34" t="s">
        <v>34</v>
      </c>
      <c r="P11" s="34"/>
    </row>
    <row r="12" spans="1:17" ht="47.25" x14ac:dyDescent="0.25">
      <c r="A12" s="151"/>
      <c r="B12" s="19" t="s">
        <v>5</v>
      </c>
      <c r="C12" s="19" t="s">
        <v>28</v>
      </c>
      <c r="D12" s="49" t="s">
        <v>1</v>
      </c>
      <c r="E12" s="112" t="s">
        <v>71</v>
      </c>
      <c r="F12" s="31" t="s">
        <v>44</v>
      </c>
      <c r="G12" s="5">
        <v>1</v>
      </c>
      <c r="H12" s="5">
        <v>2</v>
      </c>
      <c r="I12" s="10">
        <f t="shared" si="0"/>
        <v>3</v>
      </c>
      <c r="J12" s="35" t="s">
        <v>45</v>
      </c>
      <c r="K12" s="21" t="s">
        <v>98</v>
      </c>
      <c r="L12" s="36" t="s">
        <v>136</v>
      </c>
      <c r="M12" s="23" t="s">
        <v>72</v>
      </c>
      <c r="N12" s="17" t="s">
        <v>87</v>
      </c>
      <c r="O12" s="23" t="s">
        <v>34</v>
      </c>
      <c r="P12" s="17"/>
    </row>
    <row r="13" spans="1:17" ht="92.25" customHeight="1" x14ac:dyDescent="0.25">
      <c r="A13" s="142" t="s">
        <v>23</v>
      </c>
      <c r="B13" s="32" t="s">
        <v>4</v>
      </c>
      <c r="C13" s="59" t="s">
        <v>47</v>
      </c>
      <c r="D13" s="32" t="s">
        <v>24</v>
      </c>
      <c r="E13" s="114" t="s">
        <v>49</v>
      </c>
      <c r="F13" s="25" t="s">
        <v>25</v>
      </c>
      <c r="G13" s="37">
        <v>1</v>
      </c>
      <c r="H13" s="24">
        <v>2</v>
      </c>
      <c r="I13" s="10">
        <f t="shared" si="0"/>
        <v>3</v>
      </c>
      <c r="J13" s="38" t="s">
        <v>118</v>
      </c>
      <c r="K13" s="20" t="s">
        <v>73</v>
      </c>
      <c r="L13" s="36" t="s">
        <v>136</v>
      </c>
      <c r="M13" s="23" t="s">
        <v>37</v>
      </c>
      <c r="N13" s="22" t="s">
        <v>119</v>
      </c>
      <c r="O13" s="23" t="s">
        <v>139</v>
      </c>
      <c r="P13" s="39"/>
    </row>
    <row r="14" spans="1:17" ht="63" x14ac:dyDescent="0.25">
      <c r="A14" s="143"/>
      <c r="B14" s="28" t="s">
        <v>31</v>
      </c>
      <c r="C14" s="28" t="s">
        <v>26</v>
      </c>
      <c r="D14" s="29" t="s">
        <v>27</v>
      </c>
      <c r="E14" s="118" t="s">
        <v>82</v>
      </c>
      <c r="F14" s="31" t="s">
        <v>48</v>
      </c>
      <c r="G14" s="5">
        <v>2</v>
      </c>
      <c r="H14" s="5">
        <v>1</v>
      </c>
      <c r="I14" s="10">
        <f t="shared" si="0"/>
        <v>3</v>
      </c>
      <c r="J14" s="21" t="s">
        <v>100</v>
      </c>
      <c r="K14" s="20" t="s">
        <v>99</v>
      </c>
      <c r="L14" s="36" t="s">
        <v>136</v>
      </c>
      <c r="M14" s="34" t="s">
        <v>101</v>
      </c>
      <c r="N14" s="34" t="s">
        <v>87</v>
      </c>
      <c r="O14" s="34" t="s">
        <v>46</v>
      </c>
      <c r="P14" s="41"/>
    </row>
    <row r="15" spans="1:17" ht="83.25" customHeight="1" x14ac:dyDescent="0.25">
      <c r="A15" s="143"/>
      <c r="B15" s="28" t="s">
        <v>4</v>
      </c>
      <c r="C15" s="59" t="s">
        <v>47</v>
      </c>
      <c r="D15" s="29" t="s">
        <v>30</v>
      </c>
      <c r="E15" s="118" t="s">
        <v>74</v>
      </c>
      <c r="F15" s="26" t="s">
        <v>36</v>
      </c>
      <c r="G15" s="8">
        <v>1</v>
      </c>
      <c r="H15" s="8">
        <v>2</v>
      </c>
      <c r="I15" s="10">
        <v>3</v>
      </c>
      <c r="J15" s="43" t="s">
        <v>120</v>
      </c>
      <c r="K15" s="27" t="s">
        <v>110</v>
      </c>
      <c r="L15" s="36" t="s">
        <v>136</v>
      </c>
      <c r="M15" s="23" t="s">
        <v>74</v>
      </c>
      <c r="N15" s="17" t="s">
        <v>87</v>
      </c>
      <c r="O15" s="23" t="s">
        <v>139</v>
      </c>
      <c r="P15" s="116"/>
    </row>
    <row r="16" spans="1:17" ht="110.25" customHeight="1" x14ac:dyDescent="0.25">
      <c r="A16" s="143"/>
      <c r="B16" s="62" t="s">
        <v>4</v>
      </c>
      <c r="C16" s="63" t="s">
        <v>26</v>
      </c>
      <c r="D16" s="61" t="s">
        <v>50</v>
      </c>
      <c r="E16" s="118" t="s">
        <v>74</v>
      </c>
      <c r="F16" s="54" t="s">
        <v>51</v>
      </c>
      <c r="G16" s="5">
        <v>1</v>
      </c>
      <c r="H16" s="5">
        <v>1</v>
      </c>
      <c r="I16" s="10">
        <f t="shared" si="0"/>
        <v>2</v>
      </c>
      <c r="J16" s="27" t="s">
        <v>137</v>
      </c>
      <c r="K16" s="21" t="s">
        <v>89</v>
      </c>
      <c r="L16" s="36" t="s">
        <v>136</v>
      </c>
      <c r="M16" s="17" t="s">
        <v>138</v>
      </c>
      <c r="N16" s="23" t="s">
        <v>102</v>
      </c>
      <c r="O16" s="21" t="s">
        <v>139</v>
      </c>
      <c r="P16" s="35"/>
    </row>
    <row r="17" spans="1:17" ht="100.5" customHeight="1" x14ac:dyDescent="0.25">
      <c r="A17" s="143"/>
      <c r="B17" s="145" t="s">
        <v>4</v>
      </c>
      <c r="C17" s="146" t="s">
        <v>47</v>
      </c>
      <c r="D17" s="129" t="s">
        <v>8</v>
      </c>
      <c r="E17" s="129" t="s">
        <v>68</v>
      </c>
      <c r="F17" s="4" t="s">
        <v>10</v>
      </c>
      <c r="G17" s="5">
        <v>2</v>
      </c>
      <c r="H17" s="5">
        <v>2</v>
      </c>
      <c r="I17" s="10">
        <f t="shared" ref="I17:I18" si="1">H17+G17</f>
        <v>4</v>
      </c>
      <c r="J17" s="27" t="s">
        <v>140</v>
      </c>
      <c r="K17" s="27" t="s">
        <v>111</v>
      </c>
      <c r="L17" s="36" t="s">
        <v>136</v>
      </c>
      <c r="M17" s="38" t="s">
        <v>34</v>
      </c>
      <c r="N17" s="52" t="s">
        <v>103</v>
      </c>
      <c r="O17" s="23" t="s">
        <v>52</v>
      </c>
      <c r="P17" s="17"/>
    </row>
    <row r="18" spans="1:17" ht="171.75" customHeight="1" x14ac:dyDescent="0.25">
      <c r="A18" s="143"/>
      <c r="B18" s="145"/>
      <c r="C18" s="146"/>
      <c r="D18" s="130"/>
      <c r="E18" s="130"/>
      <c r="F18" s="55" t="s">
        <v>11</v>
      </c>
      <c r="G18" s="44">
        <v>2</v>
      </c>
      <c r="H18" s="44">
        <v>2</v>
      </c>
      <c r="I18" s="10">
        <f t="shared" si="1"/>
        <v>4</v>
      </c>
      <c r="J18" s="27" t="s">
        <v>117</v>
      </c>
      <c r="K18" s="27" t="s">
        <v>116</v>
      </c>
      <c r="L18" s="36" t="s">
        <v>136</v>
      </c>
      <c r="M18" s="27" t="s">
        <v>113</v>
      </c>
      <c r="N18" s="45" t="s">
        <v>103</v>
      </c>
      <c r="O18" s="20" t="s">
        <v>112</v>
      </c>
      <c r="P18" s="42"/>
    </row>
    <row r="19" spans="1:17" ht="57.75" customHeight="1" x14ac:dyDescent="0.25">
      <c r="A19" s="131" t="s">
        <v>53</v>
      </c>
      <c r="B19" s="147" t="s">
        <v>4</v>
      </c>
      <c r="C19" s="147" t="s">
        <v>47</v>
      </c>
      <c r="D19" s="137" t="s">
        <v>83</v>
      </c>
      <c r="E19" s="118" t="s">
        <v>75</v>
      </c>
      <c r="F19" s="48" t="s">
        <v>51</v>
      </c>
      <c r="G19" s="6">
        <v>1</v>
      </c>
      <c r="H19" s="6">
        <v>2</v>
      </c>
      <c r="I19" s="9">
        <f t="shared" ref="I19" si="2">+G19+H19</f>
        <v>3</v>
      </c>
      <c r="J19" s="47" t="s">
        <v>55</v>
      </c>
      <c r="K19" s="18" t="s">
        <v>56</v>
      </c>
      <c r="L19" s="36" t="s">
        <v>136</v>
      </c>
      <c r="M19" s="20" t="s">
        <v>76</v>
      </c>
      <c r="N19" s="23" t="s">
        <v>87</v>
      </c>
      <c r="O19" s="23" t="s">
        <v>34</v>
      </c>
      <c r="P19" s="23"/>
    </row>
    <row r="20" spans="1:17" ht="78.75" x14ac:dyDescent="0.25">
      <c r="A20" s="132"/>
      <c r="B20" s="148"/>
      <c r="C20" s="148"/>
      <c r="D20" s="138"/>
      <c r="E20" s="57"/>
      <c r="F20" s="48" t="s">
        <v>54</v>
      </c>
      <c r="G20" s="6">
        <v>2</v>
      </c>
      <c r="H20" s="6">
        <v>2</v>
      </c>
      <c r="I20" s="9">
        <f t="shared" ref="I20:I21" si="3">+G20+H20</f>
        <v>4</v>
      </c>
      <c r="J20" s="47" t="s">
        <v>57</v>
      </c>
      <c r="K20" s="20" t="s">
        <v>115</v>
      </c>
      <c r="L20" s="36" t="s">
        <v>136</v>
      </c>
      <c r="M20" s="20" t="s">
        <v>34</v>
      </c>
      <c r="N20" s="23" t="s">
        <v>87</v>
      </c>
      <c r="O20" s="20" t="s">
        <v>34</v>
      </c>
      <c r="P20" s="23"/>
    </row>
    <row r="21" spans="1:17" ht="87.75" customHeight="1" x14ac:dyDescent="0.25">
      <c r="A21" s="132"/>
      <c r="B21" s="149"/>
      <c r="C21" s="149"/>
      <c r="D21" s="60" t="s">
        <v>58</v>
      </c>
      <c r="E21" s="57" t="s">
        <v>77</v>
      </c>
      <c r="F21" s="48" t="s">
        <v>59</v>
      </c>
      <c r="G21" s="6">
        <v>2</v>
      </c>
      <c r="H21" s="6">
        <v>2</v>
      </c>
      <c r="I21" s="9">
        <f t="shared" si="3"/>
        <v>4</v>
      </c>
      <c r="J21" s="47" t="s">
        <v>61</v>
      </c>
      <c r="K21" s="20" t="s">
        <v>104</v>
      </c>
      <c r="L21" s="36" t="s">
        <v>136</v>
      </c>
      <c r="M21" s="49" t="s">
        <v>77</v>
      </c>
      <c r="N21" s="23" t="s">
        <v>90</v>
      </c>
      <c r="O21" s="20" t="s">
        <v>141</v>
      </c>
      <c r="P21" s="23"/>
    </row>
    <row r="22" spans="1:17" ht="73.5" customHeight="1" x14ac:dyDescent="0.25">
      <c r="A22" s="56"/>
      <c r="B22" s="57"/>
      <c r="C22" s="58" t="s">
        <v>105</v>
      </c>
      <c r="D22" s="40" t="s">
        <v>60</v>
      </c>
      <c r="E22" s="113" t="s">
        <v>78</v>
      </c>
      <c r="F22" s="46" t="s">
        <v>85</v>
      </c>
      <c r="G22" s="51">
        <v>2</v>
      </c>
      <c r="H22" s="51">
        <v>2</v>
      </c>
      <c r="I22" s="50">
        <f t="shared" ref="I22" si="4">+G22+H22</f>
        <v>4</v>
      </c>
      <c r="J22" s="40" t="s">
        <v>63</v>
      </c>
      <c r="K22" s="20" t="s">
        <v>62</v>
      </c>
      <c r="L22" s="36" t="s">
        <v>136</v>
      </c>
      <c r="M22" s="20" t="s">
        <v>84</v>
      </c>
      <c r="N22" s="34" t="s">
        <v>86</v>
      </c>
      <c r="O22" s="34" t="s">
        <v>139</v>
      </c>
      <c r="P22" s="72"/>
    </row>
    <row r="23" spans="1:17" ht="168.75" customHeight="1" x14ac:dyDescent="0.25">
      <c r="A23" s="158" t="s">
        <v>142</v>
      </c>
      <c r="B23" s="161" t="s">
        <v>4</v>
      </c>
      <c r="C23" s="166" t="s">
        <v>146</v>
      </c>
      <c r="D23" s="162" t="s">
        <v>160</v>
      </c>
      <c r="E23" s="155" t="s">
        <v>84</v>
      </c>
      <c r="F23" s="76" t="s">
        <v>143</v>
      </c>
      <c r="G23" s="165">
        <v>2</v>
      </c>
      <c r="H23" s="165">
        <v>2</v>
      </c>
      <c r="I23" s="152">
        <f>H23+G23</f>
        <v>4</v>
      </c>
      <c r="J23" s="40" t="s">
        <v>144</v>
      </c>
      <c r="K23" s="73" t="s">
        <v>145</v>
      </c>
      <c r="L23" s="104" t="s">
        <v>136</v>
      </c>
      <c r="M23" s="103" t="s">
        <v>125</v>
      </c>
      <c r="N23" s="105" t="s">
        <v>86</v>
      </c>
      <c r="O23" s="106" t="s">
        <v>125</v>
      </c>
      <c r="P23" s="16"/>
      <c r="Q23" s="3"/>
    </row>
    <row r="24" spans="1:17" ht="74.25" customHeight="1" x14ac:dyDescent="0.25">
      <c r="A24" s="159"/>
      <c r="B24" s="161"/>
      <c r="C24" s="167"/>
      <c r="D24" s="163"/>
      <c r="E24" s="156"/>
      <c r="F24" s="78"/>
      <c r="G24" s="165"/>
      <c r="H24" s="165"/>
      <c r="I24" s="153"/>
      <c r="J24" s="40" t="s">
        <v>147</v>
      </c>
      <c r="K24" s="73" t="s">
        <v>145</v>
      </c>
      <c r="L24" s="104" t="s">
        <v>136</v>
      </c>
      <c r="M24" s="107" t="s">
        <v>125</v>
      </c>
      <c r="N24" s="105" t="s">
        <v>102</v>
      </c>
      <c r="O24" s="104" t="s">
        <v>165</v>
      </c>
      <c r="P24" s="16"/>
      <c r="Q24" s="3"/>
    </row>
    <row r="25" spans="1:17" ht="75" x14ac:dyDescent="0.25">
      <c r="A25" s="159"/>
      <c r="B25" s="161"/>
      <c r="C25" s="168"/>
      <c r="D25" s="164"/>
      <c r="E25" s="157"/>
      <c r="F25" s="79"/>
      <c r="G25" s="165"/>
      <c r="H25" s="165"/>
      <c r="I25" s="154"/>
      <c r="J25" s="40" t="s">
        <v>161</v>
      </c>
      <c r="K25" s="74" t="s">
        <v>162</v>
      </c>
      <c r="L25" s="104" t="s">
        <v>136</v>
      </c>
      <c r="M25" s="107" t="s">
        <v>125</v>
      </c>
      <c r="N25" s="105" t="s">
        <v>86</v>
      </c>
      <c r="O25" s="104" t="s">
        <v>166</v>
      </c>
      <c r="P25" s="16"/>
      <c r="Q25" s="3"/>
    </row>
    <row r="26" spans="1:17" ht="108.75" customHeight="1" x14ac:dyDescent="0.25">
      <c r="A26" s="159"/>
      <c r="B26" s="75"/>
      <c r="C26" s="82" t="s">
        <v>9</v>
      </c>
      <c r="D26" s="83" t="s">
        <v>148</v>
      </c>
      <c r="E26" s="122" t="s">
        <v>34</v>
      </c>
      <c r="F26" s="85" t="s">
        <v>149</v>
      </c>
      <c r="G26" s="92">
        <v>1</v>
      </c>
      <c r="H26" s="92">
        <v>2</v>
      </c>
      <c r="I26" s="93">
        <v>3</v>
      </c>
      <c r="J26" s="40" t="s">
        <v>150</v>
      </c>
      <c r="K26" s="94" t="s">
        <v>151</v>
      </c>
      <c r="L26" s="108">
        <v>44377</v>
      </c>
      <c r="M26" s="107" t="s">
        <v>125</v>
      </c>
      <c r="N26" s="109" t="s">
        <v>103</v>
      </c>
      <c r="O26" s="107" t="s">
        <v>125</v>
      </c>
      <c r="P26" s="16"/>
      <c r="Q26" s="3"/>
    </row>
    <row r="27" spans="1:17" ht="168.75" x14ac:dyDescent="0.25">
      <c r="A27" s="159"/>
      <c r="B27" s="77"/>
      <c r="C27" s="82" t="s">
        <v>152</v>
      </c>
      <c r="D27" s="86" t="s">
        <v>153</v>
      </c>
      <c r="E27" s="122" t="s">
        <v>34</v>
      </c>
      <c r="F27" s="87" t="s">
        <v>154</v>
      </c>
      <c r="G27" s="84">
        <v>1</v>
      </c>
      <c r="H27" s="84">
        <v>2</v>
      </c>
      <c r="I27" s="88">
        <v>3</v>
      </c>
      <c r="J27" s="40" t="s">
        <v>155</v>
      </c>
      <c r="K27" s="81" t="s">
        <v>156</v>
      </c>
      <c r="L27" s="110" t="s">
        <v>136</v>
      </c>
      <c r="M27" s="105" t="s">
        <v>167</v>
      </c>
      <c r="N27" s="109" t="s">
        <v>169</v>
      </c>
      <c r="O27" s="107" t="s">
        <v>125</v>
      </c>
      <c r="P27" s="16"/>
      <c r="Q27" s="3"/>
    </row>
    <row r="28" spans="1:17" ht="243.75" x14ac:dyDescent="0.25">
      <c r="A28" s="160"/>
      <c r="B28" s="80"/>
      <c r="C28" s="90" t="s">
        <v>157</v>
      </c>
      <c r="D28" s="86" t="s">
        <v>158</v>
      </c>
      <c r="E28" s="107" t="s">
        <v>125</v>
      </c>
      <c r="F28" s="87" t="s">
        <v>159</v>
      </c>
      <c r="G28" s="89">
        <v>1</v>
      </c>
      <c r="H28" s="89">
        <v>1</v>
      </c>
      <c r="I28" s="95">
        <v>2</v>
      </c>
      <c r="J28" s="40" t="s">
        <v>163</v>
      </c>
      <c r="K28" s="91" t="s">
        <v>145</v>
      </c>
      <c r="L28" s="111" t="s">
        <v>136</v>
      </c>
      <c r="M28" s="107" t="s">
        <v>125</v>
      </c>
      <c r="N28" s="109" t="s">
        <v>103</v>
      </c>
      <c r="O28" s="105" t="s">
        <v>168</v>
      </c>
      <c r="P28" s="16"/>
      <c r="Q28" s="3"/>
    </row>
    <row r="29" spans="1:17" ht="85.15" customHeight="1" x14ac:dyDescent="0.25">
      <c r="A29" s="169"/>
      <c r="B29" s="145" t="s">
        <v>31</v>
      </c>
      <c r="C29" s="169" t="s">
        <v>26</v>
      </c>
      <c r="D29" s="170" t="s">
        <v>27</v>
      </c>
      <c r="E29" s="171" t="s">
        <v>181</v>
      </c>
      <c r="F29" s="39" t="s">
        <v>170</v>
      </c>
      <c r="G29" s="44">
        <v>3</v>
      </c>
      <c r="H29" s="44">
        <v>3</v>
      </c>
      <c r="I29" s="44">
        <v>6</v>
      </c>
      <c r="J29" s="39" t="s">
        <v>171</v>
      </c>
      <c r="K29" s="39" t="s">
        <v>172</v>
      </c>
      <c r="L29" s="39" t="s">
        <v>182</v>
      </c>
      <c r="M29" s="39" t="s">
        <v>173</v>
      </c>
      <c r="N29" s="39"/>
      <c r="O29" s="39"/>
      <c r="P29" s="39"/>
      <c r="Q29" s="3"/>
    </row>
    <row r="30" spans="1:17" ht="94.5" x14ac:dyDescent="0.25">
      <c r="A30" s="169"/>
      <c r="B30" s="145"/>
      <c r="C30" s="169"/>
      <c r="D30" s="170"/>
      <c r="E30" s="171"/>
      <c r="F30" s="39" t="s">
        <v>174</v>
      </c>
      <c r="G30" s="44">
        <v>3</v>
      </c>
      <c r="H30" s="44">
        <v>3</v>
      </c>
      <c r="I30" s="44">
        <v>6</v>
      </c>
      <c r="J30" s="39" t="s">
        <v>175</v>
      </c>
      <c r="K30" s="39" t="s">
        <v>176</v>
      </c>
      <c r="L30" s="39" t="s">
        <v>183</v>
      </c>
      <c r="M30" s="39" t="s">
        <v>177</v>
      </c>
      <c r="N30" s="39"/>
      <c r="O30" s="39"/>
      <c r="P30" s="39"/>
      <c r="Q30" s="3"/>
    </row>
    <row r="31" spans="1:17" ht="88.9" customHeight="1" x14ac:dyDescent="0.25">
      <c r="A31" s="169"/>
      <c r="B31" s="145"/>
      <c r="C31" s="169"/>
      <c r="D31" s="170"/>
      <c r="E31" s="171"/>
      <c r="F31" s="39" t="s">
        <v>178</v>
      </c>
      <c r="G31" s="44">
        <v>3</v>
      </c>
      <c r="H31" s="44">
        <v>3</v>
      </c>
      <c r="I31" s="44">
        <v>6</v>
      </c>
      <c r="J31" s="39" t="s">
        <v>179</v>
      </c>
      <c r="K31" s="39" t="s">
        <v>180</v>
      </c>
      <c r="L31" s="117">
        <v>44377</v>
      </c>
      <c r="M31" s="39" t="s">
        <v>34</v>
      </c>
      <c r="N31" s="39"/>
      <c r="O31" s="39"/>
      <c r="P31" s="39"/>
      <c r="Q31" s="3"/>
    </row>
    <row r="32" spans="1:17" x14ac:dyDescent="0.25">
      <c r="F32" s="53"/>
      <c r="Q32" s="3"/>
    </row>
    <row r="33" spans="6:17" x14ac:dyDescent="0.25">
      <c r="F33" s="53"/>
      <c r="I33" s="66"/>
      <c r="Q33" s="3"/>
    </row>
    <row r="34" spans="6:17" x14ac:dyDescent="0.25">
      <c r="F34" s="53"/>
      <c r="I34" s="66"/>
      <c r="Q34" s="3"/>
    </row>
    <row r="35" spans="6:17" x14ac:dyDescent="0.25">
      <c r="F35" s="53"/>
      <c r="I35" s="66"/>
      <c r="Q35" s="3"/>
    </row>
    <row r="36" spans="6:17" x14ac:dyDescent="0.25">
      <c r="F36" s="53"/>
      <c r="I36" s="66"/>
      <c r="Q36" s="3"/>
    </row>
    <row r="37" spans="6:17" x14ac:dyDescent="0.25">
      <c r="F37" s="53"/>
      <c r="I37" s="66"/>
      <c r="Q37" s="3"/>
    </row>
    <row r="38" spans="6:17" x14ac:dyDescent="0.25">
      <c r="F38" s="53"/>
      <c r="I38" s="66"/>
      <c r="Q38" s="3"/>
    </row>
    <row r="39" spans="6:17" x14ac:dyDescent="0.25">
      <c r="F39" s="53"/>
      <c r="I39" s="66"/>
      <c r="Q39" s="3"/>
    </row>
    <row r="40" spans="6:17" x14ac:dyDescent="0.25">
      <c r="F40" s="53"/>
      <c r="I40" s="66"/>
      <c r="Q40" s="3"/>
    </row>
    <row r="41" spans="6:17" x14ac:dyDescent="0.25">
      <c r="F41" s="53"/>
      <c r="I41" s="66"/>
      <c r="Q41" s="3"/>
    </row>
    <row r="42" spans="6:17" x14ac:dyDescent="0.25">
      <c r="F42" s="53"/>
      <c r="I42" s="66"/>
      <c r="Q42" s="3"/>
    </row>
    <row r="43" spans="6:17" x14ac:dyDescent="0.25">
      <c r="F43" s="53"/>
      <c r="I43" s="66"/>
      <c r="Q43" s="3"/>
    </row>
    <row r="44" spans="6:17" x14ac:dyDescent="0.25">
      <c r="F44" s="53"/>
      <c r="I44" s="66"/>
      <c r="Q44" s="3"/>
    </row>
    <row r="45" spans="6:17" x14ac:dyDescent="0.25">
      <c r="F45" s="53"/>
      <c r="I45" s="66"/>
      <c r="Q45" s="3"/>
    </row>
    <row r="46" spans="6:17" x14ac:dyDescent="0.25">
      <c r="F46" s="53"/>
      <c r="I46" s="66"/>
      <c r="Q46" s="3"/>
    </row>
    <row r="47" spans="6:17" x14ac:dyDescent="0.25">
      <c r="F47" s="53"/>
      <c r="I47" s="66"/>
      <c r="Q47" s="3"/>
    </row>
    <row r="48" spans="6:17" x14ac:dyDescent="0.25">
      <c r="F48" s="53"/>
      <c r="I48" s="66"/>
      <c r="Q48" s="3"/>
    </row>
    <row r="49" spans="6:17" x14ac:dyDescent="0.25">
      <c r="F49" s="53"/>
      <c r="I49" s="66"/>
      <c r="Q49" s="3"/>
    </row>
    <row r="50" spans="6:17" x14ac:dyDescent="0.25">
      <c r="F50" s="53"/>
      <c r="I50" s="66"/>
      <c r="Q50" s="3"/>
    </row>
    <row r="51" spans="6:17" x14ac:dyDescent="0.25">
      <c r="F51" s="53"/>
      <c r="I51" s="66"/>
      <c r="Q51" s="3"/>
    </row>
    <row r="52" spans="6:17" x14ac:dyDescent="0.25">
      <c r="F52" s="53"/>
      <c r="I52" s="66"/>
      <c r="Q52" s="3"/>
    </row>
    <row r="53" spans="6:17" x14ac:dyDescent="0.25">
      <c r="F53" s="53"/>
      <c r="I53" s="66"/>
      <c r="Q53" s="3"/>
    </row>
    <row r="54" spans="6:17" x14ac:dyDescent="0.25">
      <c r="F54" s="53"/>
      <c r="I54" s="66"/>
      <c r="Q54" s="3"/>
    </row>
    <row r="55" spans="6:17" x14ac:dyDescent="0.25">
      <c r="F55" s="53"/>
      <c r="I55" s="66"/>
      <c r="Q55" s="3"/>
    </row>
    <row r="56" spans="6:17" x14ac:dyDescent="0.25">
      <c r="F56" s="53"/>
      <c r="I56" s="66"/>
      <c r="Q56" s="3"/>
    </row>
    <row r="57" spans="6:17" x14ac:dyDescent="0.25">
      <c r="F57" s="53"/>
      <c r="I57" s="66"/>
      <c r="Q57" s="3"/>
    </row>
    <row r="58" spans="6:17" x14ac:dyDescent="0.25">
      <c r="F58" s="53"/>
      <c r="I58" s="66"/>
      <c r="Q58" s="3"/>
    </row>
    <row r="59" spans="6:17" x14ac:dyDescent="0.25">
      <c r="F59" s="53"/>
      <c r="I59" s="66"/>
      <c r="Q59" s="3"/>
    </row>
    <row r="60" spans="6:17" x14ac:dyDescent="0.25">
      <c r="F60" s="53"/>
      <c r="I60" s="66"/>
      <c r="Q60" s="3"/>
    </row>
    <row r="61" spans="6:17" x14ac:dyDescent="0.25">
      <c r="F61" s="53"/>
      <c r="I61" s="66"/>
      <c r="Q61" s="3"/>
    </row>
    <row r="62" spans="6:17" x14ac:dyDescent="0.25">
      <c r="F62" s="53"/>
      <c r="I62" s="66"/>
      <c r="Q62" s="3"/>
    </row>
    <row r="63" spans="6:17" x14ac:dyDescent="0.25">
      <c r="F63" s="53"/>
      <c r="I63" s="66"/>
      <c r="Q63" s="3"/>
    </row>
    <row r="64" spans="6:17" x14ac:dyDescent="0.25">
      <c r="F64" s="53"/>
      <c r="I64" s="66"/>
      <c r="Q64" s="3"/>
    </row>
    <row r="65" spans="6:17" x14ac:dyDescent="0.25">
      <c r="F65" s="53"/>
      <c r="I65" s="66"/>
      <c r="Q65" s="3"/>
    </row>
    <row r="66" spans="6:17" x14ac:dyDescent="0.25">
      <c r="F66" s="53"/>
      <c r="I66" s="66"/>
      <c r="Q66" s="3"/>
    </row>
    <row r="67" spans="6:17" x14ac:dyDescent="0.25">
      <c r="F67" s="53"/>
      <c r="I67" s="66"/>
      <c r="Q67" s="3"/>
    </row>
    <row r="68" spans="6:17" x14ac:dyDescent="0.25">
      <c r="F68" s="53"/>
      <c r="I68" s="66"/>
      <c r="Q68" s="3"/>
    </row>
    <row r="69" spans="6:17" x14ac:dyDescent="0.25">
      <c r="F69" s="53"/>
      <c r="I69" s="66"/>
      <c r="Q69" s="3"/>
    </row>
    <row r="70" spans="6:17" x14ac:dyDescent="0.25">
      <c r="F70" s="53"/>
      <c r="I70" s="66"/>
      <c r="Q70" s="3"/>
    </row>
    <row r="71" spans="6:17" x14ac:dyDescent="0.25">
      <c r="F71" s="53"/>
      <c r="I71" s="66"/>
      <c r="Q71" s="3"/>
    </row>
    <row r="72" spans="6:17" x14ac:dyDescent="0.25">
      <c r="F72" s="53"/>
      <c r="I72" s="66"/>
      <c r="Q72" s="3"/>
    </row>
    <row r="73" spans="6:17" x14ac:dyDescent="0.25">
      <c r="F73" s="53"/>
      <c r="I73" s="66"/>
      <c r="Q73" s="3"/>
    </row>
    <row r="74" spans="6:17" x14ac:dyDescent="0.25">
      <c r="F74" s="53"/>
      <c r="I74" s="66"/>
      <c r="Q74" s="3"/>
    </row>
    <row r="75" spans="6:17" x14ac:dyDescent="0.25">
      <c r="F75" s="53"/>
      <c r="I75" s="66"/>
      <c r="Q75" s="3"/>
    </row>
    <row r="76" spans="6:17" x14ac:dyDescent="0.25">
      <c r="F76" s="53"/>
      <c r="I76" s="66"/>
      <c r="Q76" s="3"/>
    </row>
    <row r="77" spans="6:17" x14ac:dyDescent="0.25">
      <c r="F77" s="53"/>
      <c r="I77" s="66"/>
      <c r="Q77" s="3"/>
    </row>
    <row r="78" spans="6:17" x14ac:dyDescent="0.25">
      <c r="F78" s="53"/>
      <c r="I78" s="66"/>
      <c r="Q78" s="3"/>
    </row>
    <row r="79" spans="6:17" x14ac:dyDescent="0.25">
      <c r="F79" s="53"/>
      <c r="I79" s="66"/>
      <c r="Q79" s="3"/>
    </row>
    <row r="80" spans="6:17" x14ac:dyDescent="0.25">
      <c r="F80" s="53"/>
      <c r="I80" s="66"/>
      <c r="Q80" s="3"/>
    </row>
    <row r="81" spans="6:17" x14ac:dyDescent="0.25">
      <c r="F81" s="53"/>
      <c r="I81" s="66"/>
      <c r="Q81" s="3"/>
    </row>
    <row r="82" spans="6:17" x14ac:dyDescent="0.25">
      <c r="F82" s="53"/>
      <c r="I82" s="66"/>
      <c r="Q82" s="3"/>
    </row>
    <row r="83" spans="6:17" x14ac:dyDescent="0.25">
      <c r="F83" s="53"/>
      <c r="I83" s="66"/>
      <c r="Q83" s="3"/>
    </row>
    <row r="84" spans="6:17" x14ac:dyDescent="0.25">
      <c r="F84" s="53"/>
      <c r="I84" s="66"/>
      <c r="Q84" s="3"/>
    </row>
    <row r="85" spans="6:17" x14ac:dyDescent="0.25">
      <c r="F85" s="53"/>
      <c r="I85" s="66"/>
      <c r="Q85" s="3"/>
    </row>
    <row r="86" spans="6:17" x14ac:dyDescent="0.25">
      <c r="F86" s="53"/>
      <c r="I86" s="66"/>
      <c r="Q86" s="3"/>
    </row>
    <row r="87" spans="6:17" x14ac:dyDescent="0.25">
      <c r="F87" s="53"/>
      <c r="I87" s="66"/>
      <c r="Q87" s="3"/>
    </row>
    <row r="88" spans="6:17" x14ac:dyDescent="0.25">
      <c r="F88" s="53"/>
      <c r="I88" s="66"/>
      <c r="Q88" s="3"/>
    </row>
    <row r="89" spans="6:17" x14ac:dyDescent="0.25">
      <c r="F89" s="53"/>
      <c r="I89" s="66"/>
      <c r="Q89" s="3"/>
    </row>
    <row r="90" spans="6:17" x14ac:dyDescent="0.25">
      <c r="F90" s="53"/>
      <c r="I90" s="66"/>
      <c r="Q90" s="3"/>
    </row>
    <row r="91" spans="6:17" x14ac:dyDescent="0.25">
      <c r="F91" s="53"/>
      <c r="I91" s="66"/>
      <c r="Q91" s="3"/>
    </row>
    <row r="92" spans="6:17" x14ac:dyDescent="0.25">
      <c r="F92" s="53"/>
      <c r="I92" s="66"/>
      <c r="Q92" s="3"/>
    </row>
    <row r="93" spans="6:17" x14ac:dyDescent="0.25">
      <c r="F93" s="53"/>
      <c r="I93" s="66"/>
      <c r="Q93" s="3"/>
    </row>
    <row r="94" spans="6:17" x14ac:dyDescent="0.25">
      <c r="F94" s="53"/>
      <c r="I94" s="66"/>
      <c r="Q94" s="3"/>
    </row>
    <row r="95" spans="6:17" x14ac:dyDescent="0.25">
      <c r="F95" s="53"/>
      <c r="I95" s="66"/>
      <c r="Q95" s="3"/>
    </row>
    <row r="96" spans="6:17" x14ac:dyDescent="0.25">
      <c r="F96" s="53"/>
      <c r="I96" s="66"/>
      <c r="Q96" s="3"/>
    </row>
    <row r="97" spans="6:17" x14ac:dyDescent="0.25">
      <c r="F97" s="53"/>
      <c r="I97" s="66"/>
      <c r="Q97" s="3"/>
    </row>
    <row r="98" spans="6:17" x14ac:dyDescent="0.25">
      <c r="F98" s="53"/>
      <c r="I98" s="66"/>
      <c r="Q98" s="3"/>
    </row>
    <row r="99" spans="6:17" x14ac:dyDescent="0.25">
      <c r="F99" s="53"/>
      <c r="I99" s="66"/>
      <c r="Q99" s="3"/>
    </row>
    <row r="100" spans="6:17" x14ac:dyDescent="0.25">
      <c r="F100" s="53"/>
      <c r="I100" s="66"/>
      <c r="Q100" s="3"/>
    </row>
    <row r="101" spans="6:17" x14ac:dyDescent="0.25">
      <c r="F101" s="53"/>
      <c r="I101" s="66"/>
      <c r="Q101" s="3"/>
    </row>
    <row r="102" spans="6:17" x14ac:dyDescent="0.25">
      <c r="F102" s="53"/>
      <c r="I102" s="66"/>
      <c r="Q102" s="3"/>
    </row>
    <row r="103" spans="6:17" x14ac:dyDescent="0.25">
      <c r="F103" s="53"/>
      <c r="I103" s="66"/>
      <c r="Q103" s="3"/>
    </row>
    <row r="104" spans="6:17" x14ac:dyDescent="0.25">
      <c r="F104" s="53"/>
      <c r="I104" s="66"/>
      <c r="Q104" s="3"/>
    </row>
    <row r="105" spans="6:17" x14ac:dyDescent="0.25">
      <c r="F105" s="53"/>
      <c r="I105" s="66"/>
      <c r="Q105" s="3"/>
    </row>
    <row r="106" spans="6:17" x14ac:dyDescent="0.25">
      <c r="F106" s="53"/>
      <c r="I106" s="66"/>
      <c r="Q106" s="3"/>
    </row>
    <row r="107" spans="6:17" x14ac:dyDescent="0.25">
      <c r="F107" s="53"/>
      <c r="I107" s="66"/>
      <c r="Q107" s="3"/>
    </row>
    <row r="108" spans="6:17" x14ac:dyDescent="0.25">
      <c r="F108" s="53"/>
      <c r="I108" s="66"/>
      <c r="Q108" s="3"/>
    </row>
    <row r="109" spans="6:17" x14ac:dyDescent="0.25">
      <c r="F109" s="53"/>
      <c r="I109" s="66"/>
      <c r="Q109" s="3"/>
    </row>
    <row r="110" spans="6:17" x14ac:dyDescent="0.25">
      <c r="F110" s="53"/>
      <c r="I110" s="66"/>
      <c r="Q110" s="3"/>
    </row>
    <row r="111" spans="6:17" x14ac:dyDescent="0.25">
      <c r="F111" s="53"/>
      <c r="I111" s="66"/>
      <c r="Q111" s="3"/>
    </row>
    <row r="112" spans="6:17" x14ac:dyDescent="0.25">
      <c r="F112" s="53"/>
      <c r="I112" s="66"/>
      <c r="Q112" s="3"/>
    </row>
    <row r="113" spans="6:17" x14ac:dyDescent="0.25">
      <c r="F113" s="53"/>
      <c r="I113" s="66"/>
      <c r="Q113" s="3"/>
    </row>
    <row r="114" spans="6:17" x14ac:dyDescent="0.25">
      <c r="F114" s="53"/>
      <c r="I114" s="66"/>
      <c r="Q114" s="3"/>
    </row>
    <row r="115" spans="6:17" x14ac:dyDescent="0.25">
      <c r="F115" s="53"/>
      <c r="I115" s="66"/>
      <c r="Q115" s="3"/>
    </row>
    <row r="116" spans="6:17" x14ac:dyDescent="0.25">
      <c r="F116" s="53"/>
      <c r="I116" s="66"/>
      <c r="Q116" s="3"/>
    </row>
    <row r="117" spans="6:17" x14ac:dyDescent="0.25">
      <c r="F117" s="53"/>
      <c r="I117" s="66"/>
      <c r="Q117" s="3"/>
    </row>
    <row r="118" spans="6:17" x14ac:dyDescent="0.25">
      <c r="F118" s="53"/>
      <c r="I118" s="66"/>
      <c r="Q118" s="3"/>
    </row>
    <row r="119" spans="6:17" x14ac:dyDescent="0.25">
      <c r="F119" s="53"/>
      <c r="I119" s="66"/>
      <c r="Q119" s="3"/>
    </row>
    <row r="120" spans="6:17" x14ac:dyDescent="0.25">
      <c r="F120" s="53"/>
      <c r="I120" s="66"/>
      <c r="Q120" s="3"/>
    </row>
    <row r="121" spans="6:17" x14ac:dyDescent="0.25">
      <c r="F121" s="53"/>
      <c r="I121" s="66"/>
      <c r="Q121" s="3"/>
    </row>
    <row r="122" spans="6:17" x14ac:dyDescent="0.25">
      <c r="I122" s="66"/>
    </row>
    <row r="123" spans="6:17" x14ac:dyDescent="0.25">
      <c r="I123" s="66"/>
    </row>
    <row r="124" spans="6:17" x14ac:dyDescent="0.25">
      <c r="I124" s="66"/>
    </row>
    <row r="125" spans="6:17" x14ac:dyDescent="0.25">
      <c r="I125" s="66"/>
    </row>
    <row r="126" spans="6:17" x14ac:dyDescent="0.25">
      <c r="I126" s="66"/>
    </row>
    <row r="127" spans="6:17" x14ac:dyDescent="0.25">
      <c r="I127" s="66"/>
    </row>
    <row r="128" spans="6:17" x14ac:dyDescent="0.25">
      <c r="I128" s="66"/>
    </row>
  </sheetData>
  <autoFilter ref="A1:P28"/>
  <mergeCells count="34">
    <mergeCell ref="C29:C31"/>
    <mergeCell ref="A29:A31"/>
    <mergeCell ref="B29:B31"/>
    <mergeCell ref="D29:D31"/>
    <mergeCell ref="E29:E31"/>
    <mergeCell ref="I23:I25"/>
    <mergeCell ref="E23:E25"/>
    <mergeCell ref="A23:A28"/>
    <mergeCell ref="B23:B25"/>
    <mergeCell ref="D23:D25"/>
    <mergeCell ref="G23:G25"/>
    <mergeCell ref="H23:H25"/>
    <mergeCell ref="C23:C25"/>
    <mergeCell ref="C17:C18"/>
    <mergeCell ref="D17:D18"/>
    <mergeCell ref="B19:B21"/>
    <mergeCell ref="C19:C21"/>
    <mergeCell ref="A2:A12"/>
    <mergeCell ref="G6:G7"/>
    <mergeCell ref="H6:H7"/>
    <mergeCell ref="I6:I7"/>
    <mergeCell ref="E17:E18"/>
    <mergeCell ref="A19:A21"/>
    <mergeCell ref="F6:F7"/>
    <mergeCell ref="E6:E7"/>
    <mergeCell ref="D6:D7"/>
    <mergeCell ref="C6:C7"/>
    <mergeCell ref="B6:B7"/>
    <mergeCell ref="D19:D20"/>
    <mergeCell ref="D9:D11"/>
    <mergeCell ref="A13:A18"/>
    <mergeCell ref="B9:B11"/>
    <mergeCell ref="C9:C11"/>
    <mergeCell ref="B17:B18"/>
  </mergeCells>
  <conditionalFormatting sqref="I5:I6 I8:I22 I29:I1048576">
    <cfRule type="cellIs" dxfId="2" priority="10" operator="greaterThanOrEqual">
      <formula>5</formula>
    </cfRule>
    <cfRule type="cellIs" dxfId="1" priority="11" operator="between">
      <formula>3</formula>
      <formula>4</formula>
    </cfRule>
    <cfRule type="cellIs" dxfId="0" priority="12" operator="lessThanOrEqual">
      <formula>2</formula>
    </cfRule>
  </conditionalFormatting>
  <pageMargins left="0.70866141732283472" right="0.70866141732283472" top="0.74803149606299213" bottom="0.74803149606299213" header="0.31496062992125984" footer="0.31496062992125984"/>
  <pageSetup paperSize="8" scale="45" fitToHeight="0" orientation="landscape" r:id="rId1"/>
  <headerFooter>
    <oddHeader>&amp;CAll.2 PTPCT 2021-2023 APSP Casa di Soggiorno Suor Filippina di Grigno (TN)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Definitivo Grigno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upipa</dc:title>
  <dc:creator>massimo.manenti@pec.it</dc:creator>
  <cp:lastModifiedBy>Cristian Marighetti</cp:lastModifiedBy>
  <cp:lastPrinted>2021-03-05T08:43:02Z</cp:lastPrinted>
  <dcterms:created xsi:type="dcterms:W3CDTF">2013-12-10T16:17:39Z</dcterms:created>
  <dcterms:modified xsi:type="dcterms:W3CDTF">2021-03-05T09:06:26Z</dcterms:modified>
  <cp:category>anticorruzione</cp:category>
</cp:coreProperties>
</file>